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cálculos" sheetId="1" r:id="rId1"/>
  </sheets>
  <calcPr calcId="125725"/>
</workbook>
</file>

<file path=xl/calcChain.xml><?xml version="1.0" encoding="utf-8"?>
<calcChain xmlns="http://schemas.openxmlformats.org/spreadsheetml/2006/main">
  <c r="D17" i="1"/>
  <c r="D16"/>
  <c r="D19" s="1"/>
</calcChain>
</file>

<file path=xl/sharedStrings.xml><?xml version="1.0" encoding="utf-8"?>
<sst xmlns="http://schemas.openxmlformats.org/spreadsheetml/2006/main" count="18" uniqueCount="18">
  <si>
    <t>Desembolso vía DPSs</t>
  </si>
  <si>
    <t>Desembolso vía acciones</t>
  </si>
  <si>
    <t>Primer día cotización derechos</t>
  </si>
  <si>
    <t>Último día cotización derechos</t>
  </si>
  <si>
    <t>Primer día cotización acciones nuevas</t>
  </si>
  <si>
    <t>Para calcular la diferencia de precio del desembolso necesario para comprar acciones del Santander vía acciones o vía derechos (DPSs) hay que rellenar las casillas "Precios DPSs" y "Precio Acciones"</t>
  </si>
  <si>
    <t>Datos de interés:</t>
  </si>
  <si>
    <t>www.aulafinanzas.com</t>
  </si>
  <si>
    <t>Twitter: @aulafinanzas</t>
  </si>
  <si>
    <t>Mail: info@aulafinanzas.com</t>
  </si>
  <si>
    <t>WhatsApp: +34 651 88 66 26</t>
  </si>
  <si>
    <t>Precio suscripción (0,50+4,35)</t>
  </si>
  <si>
    <t>Diferencia desembolso vía DPSs</t>
  </si>
  <si>
    <t>Precios DPSs (rellenar precio)</t>
  </si>
  <si>
    <t>Precio acciones (rellenar precio)</t>
  </si>
  <si>
    <t>Cálculos ampliación Santander julio de 2017</t>
  </si>
  <si>
    <t>Cálculos elaborados por Aulafinanzas.com a nivel puramente informativo. En ningún caso se hace responsable de las decisiones de inversión o desinversión tomadas en función de estos cálculo</t>
  </si>
  <si>
    <t>Clickar aquí para leer análisis de la ampliación</t>
  </si>
</sst>
</file>

<file path=xl/styles.xml><?xml version="1.0" encoding="utf-8"?>
<styleSheet xmlns="http://schemas.openxmlformats.org/spreadsheetml/2006/main">
  <numFmts count="1">
    <numFmt numFmtId="165" formatCode="_-* #,##0.000\ [$€-C0A]_-;\-* #,##0.000\ [$€-C0A]_-;_-* &quot;-&quot;??\ [$€-C0A]_-;_-@_-"/>
  </numFmts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Protection="1"/>
    <xf numFmtId="0" fontId="0" fillId="0" borderId="0" xfId="0" applyFont="1" applyProtection="1"/>
    <xf numFmtId="0" fontId="1" fillId="4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2" fillId="5" borderId="4" xfId="0" applyFont="1" applyFill="1" applyBorder="1" applyAlignment="1" applyProtection="1"/>
    <xf numFmtId="14" fontId="2" fillId="5" borderId="5" xfId="0" applyNumberFormat="1" applyFont="1" applyFill="1" applyBorder="1" applyAlignment="1" applyProtection="1"/>
    <xf numFmtId="0" fontId="2" fillId="6" borderId="4" xfId="0" applyFont="1" applyFill="1" applyBorder="1" applyAlignment="1" applyProtection="1"/>
    <xf numFmtId="14" fontId="2" fillId="6" borderId="5" xfId="0" applyNumberFormat="1" applyFont="1" applyFill="1" applyBorder="1" applyAlignment="1" applyProtection="1"/>
    <xf numFmtId="0" fontId="2" fillId="5" borderId="6" xfId="0" applyFont="1" applyFill="1" applyBorder="1" applyAlignment="1" applyProtection="1"/>
    <xf numFmtId="14" fontId="2" fillId="5" borderId="7" xfId="0" applyNumberFormat="1" applyFont="1" applyFill="1" applyBorder="1" applyAlignment="1" applyProtection="1"/>
    <xf numFmtId="0" fontId="3" fillId="0" borderId="0" xfId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5" fillId="7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165" fontId="1" fillId="4" borderId="0" xfId="0" applyNumberFormat="1" applyFont="1" applyFill="1" applyAlignment="1" applyProtection="1">
      <alignment horizontal="left"/>
    </xf>
    <xf numFmtId="165" fontId="6" fillId="8" borderId="1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</xf>
    <xf numFmtId="165" fontId="1" fillId="4" borderId="0" xfId="0" applyNumberFormat="1" applyFont="1" applyFill="1" applyAlignment="1" applyProtection="1">
      <alignment horizontal="right"/>
    </xf>
    <xf numFmtId="165" fontId="1" fillId="2" borderId="0" xfId="0" applyNumberFormat="1" applyFont="1" applyFill="1" applyAlignment="1" applyProtection="1">
      <alignment horizontal="right"/>
    </xf>
    <xf numFmtId="165" fontId="1" fillId="5" borderId="1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7" fillId="0" borderId="0" xfId="1" applyFont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1</xdr:row>
      <xdr:rowOff>9525</xdr:rowOff>
    </xdr:from>
    <xdr:to>
      <xdr:col>2</xdr:col>
      <xdr:colOff>3617803</xdr:colOff>
      <xdr:row>5</xdr:row>
      <xdr:rowOff>88813</xdr:rowOff>
    </xdr:to>
    <xdr:pic>
      <xdr:nvPicPr>
        <xdr:cNvPr id="1027" name="Picture 3" descr="logo nuevo may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49" y="342900"/>
          <a:ext cx="3408254" cy="6984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ulafinanzas.com" TargetMode="External"/><Relationship Id="rId2" Type="http://schemas.openxmlformats.org/officeDocument/2006/relationships/hyperlink" Target="http://www.twitter.com/aulafinanzas" TargetMode="External"/><Relationship Id="rId1" Type="http://schemas.openxmlformats.org/officeDocument/2006/relationships/hyperlink" Target="http://www.aulafinanzas.com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aulafinanzas.com/2017/07/06/ampliacion-del-santander-es-interesa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8"/>
  <sheetViews>
    <sheetView showGridLines="0" showRowColHeaders="0" tabSelected="1" workbookViewId="0">
      <selection activeCell="D13" sqref="D13"/>
    </sheetView>
  </sheetViews>
  <sheetFormatPr baseColWidth="10" defaultRowHeight="26.25"/>
  <cols>
    <col min="1" max="2" width="11.42578125" style="1"/>
    <col min="3" max="3" width="61" style="1" bestFit="1" customWidth="1"/>
    <col min="4" max="4" width="20.5703125" style="1" bestFit="1" customWidth="1"/>
    <col min="5" max="5" width="11.42578125" style="1"/>
    <col min="6" max="6" width="47.28515625" style="1" bestFit="1" customWidth="1"/>
    <col min="7" max="7" width="15" style="1" bestFit="1" customWidth="1"/>
    <col min="8" max="16384" width="11.42578125" style="1"/>
  </cols>
  <sheetData>
    <row r="1" spans="3:7" ht="17.25" customHeight="1"/>
    <row r="2" spans="3:7" ht="3.75" hidden="1" customHeight="1"/>
    <row r="3" spans="3:7" ht="15" customHeight="1">
      <c r="G3" s="14" t="s">
        <v>7</v>
      </c>
    </row>
    <row r="4" spans="3:7" ht="15" customHeight="1">
      <c r="G4" s="14" t="s">
        <v>8</v>
      </c>
    </row>
    <row r="5" spans="3:7" ht="15" customHeight="1">
      <c r="G5" s="14" t="s">
        <v>9</v>
      </c>
    </row>
    <row r="6" spans="3:7" ht="15" customHeight="1">
      <c r="G6" s="15" t="s">
        <v>10</v>
      </c>
    </row>
    <row r="7" spans="3:7" ht="15" customHeight="1">
      <c r="D7" s="2"/>
    </row>
    <row r="8" spans="3:7" ht="33" customHeight="1">
      <c r="C8" s="18" t="s">
        <v>15</v>
      </c>
      <c r="D8" s="18"/>
      <c r="E8" s="18"/>
      <c r="F8" s="18"/>
      <c r="G8" s="18"/>
    </row>
    <row r="9" spans="3:7" ht="12" customHeight="1">
      <c r="C9" s="19" t="s">
        <v>5</v>
      </c>
      <c r="D9" s="19"/>
      <c r="E9" s="19"/>
      <c r="F9" s="19"/>
      <c r="G9" s="19"/>
    </row>
    <row r="10" spans="3:7">
      <c r="C10" s="19"/>
      <c r="D10" s="19"/>
      <c r="E10" s="19"/>
      <c r="F10" s="19"/>
      <c r="G10" s="19"/>
    </row>
    <row r="11" spans="3:7" ht="12" customHeight="1" thickBot="1"/>
    <row r="12" spans="3:7" ht="27" thickBot="1">
      <c r="C12" s="3" t="s">
        <v>11</v>
      </c>
      <c r="D12" s="20">
        <v>4.8499999999999996</v>
      </c>
      <c r="F12" s="16" t="s">
        <v>6</v>
      </c>
      <c r="G12" s="17"/>
    </row>
    <row r="13" spans="3:7" ht="27" thickBot="1">
      <c r="C13" s="4" t="s">
        <v>13</v>
      </c>
      <c r="D13" s="21">
        <v>0.104</v>
      </c>
      <c r="F13" s="8" t="s">
        <v>2</v>
      </c>
      <c r="G13" s="9">
        <v>42922</v>
      </c>
    </row>
    <row r="14" spans="3:7" ht="27" thickBot="1">
      <c r="C14" s="4" t="s">
        <v>14</v>
      </c>
      <c r="D14" s="21">
        <v>5.83</v>
      </c>
      <c r="F14" s="10" t="s">
        <v>3</v>
      </c>
      <c r="G14" s="11">
        <v>42936</v>
      </c>
    </row>
    <row r="15" spans="3:7" ht="27" thickBot="1">
      <c r="C15" s="5"/>
      <c r="D15" s="22"/>
      <c r="F15" s="12" t="s">
        <v>4</v>
      </c>
      <c r="G15" s="13">
        <v>42947</v>
      </c>
    </row>
    <row r="16" spans="3:7">
      <c r="C16" s="3" t="s">
        <v>0</v>
      </c>
      <c r="D16" s="23">
        <f>D12+D13*10</f>
        <v>5.89</v>
      </c>
      <c r="F16" s="28" t="s">
        <v>17</v>
      </c>
      <c r="G16" s="28"/>
    </row>
    <row r="17" spans="3:7">
      <c r="C17" s="3" t="s">
        <v>1</v>
      </c>
      <c r="D17" s="23">
        <f>D14</f>
        <v>5.83</v>
      </c>
      <c r="F17" s="27" t="s">
        <v>16</v>
      </c>
      <c r="G17" s="27"/>
    </row>
    <row r="18" spans="3:7" ht="4.5" customHeight="1" thickBot="1">
      <c r="C18" s="6"/>
      <c r="D18" s="24"/>
      <c r="F18" s="27"/>
      <c r="G18" s="27"/>
    </row>
    <row r="19" spans="3:7" ht="27" customHeight="1" thickBot="1">
      <c r="C19" s="7" t="s">
        <v>12</v>
      </c>
      <c r="D19" s="25">
        <f>D16-D14</f>
        <v>5.9999999999999609E-2</v>
      </c>
      <c r="F19" s="27"/>
      <c r="G19" s="27"/>
    </row>
    <row r="20" spans="3:7">
      <c r="F20" s="26"/>
      <c r="G20" s="26"/>
    </row>
    <row r="21" spans="3:7">
      <c r="F21" s="26"/>
      <c r="G21" s="26"/>
    </row>
    <row r="25" spans="3:7" ht="9.75" customHeight="1"/>
    <row r="26" spans="3:7" ht="11.25" customHeight="1"/>
    <row r="28" spans="3:7" ht="12.75" customHeight="1"/>
  </sheetData>
  <sheetProtection password="8DF8" sheet="1" objects="1" scenarios="1" selectLockedCells="1"/>
  <mergeCells count="5">
    <mergeCell ref="F16:G16"/>
    <mergeCell ref="F12:G12"/>
    <mergeCell ref="F17:G19"/>
    <mergeCell ref="C8:G8"/>
    <mergeCell ref="C9:G10"/>
  </mergeCells>
  <hyperlinks>
    <hyperlink ref="G3" r:id="rId1"/>
    <hyperlink ref="G4" r:id="rId2"/>
    <hyperlink ref="G5" r:id="rId3"/>
    <hyperlink ref="F16" r:id="rId4" display="En este link hemos analizado la ampliación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luisgarcialanga</dc:creator>
  <cp:lastModifiedBy>luisgarcialanga</cp:lastModifiedBy>
  <dcterms:created xsi:type="dcterms:W3CDTF">2017-07-06T14:54:32Z</dcterms:created>
  <dcterms:modified xsi:type="dcterms:W3CDTF">2017-07-06T18:08:05Z</dcterms:modified>
</cp:coreProperties>
</file>